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iHALE-4" sheetId="1" r:id="rId1"/>
  </sheets>
  <definedNames/>
  <calcPr fullCalcOnLoad="1"/>
</workbook>
</file>

<file path=xl/sharedStrings.xml><?xml version="1.0" encoding="utf-8"?>
<sst xmlns="http://schemas.openxmlformats.org/spreadsheetml/2006/main" count="443" uniqueCount="240">
  <si>
    <t>KONYA VAKIFLAR BÖLGE MÜDÜRLÜĞÜNDEN KİRALIK GAYRIMENKULLER</t>
  </si>
  <si>
    <t>S.NO</t>
  </si>
  <si>
    <t>K-NO</t>
  </si>
  <si>
    <t>DOSYA NO</t>
  </si>
  <si>
    <t>İLİ</t>
  </si>
  <si>
    <t>İLÇESİ</t>
  </si>
  <si>
    <t>MAHALLE-MEVKİİ</t>
  </si>
  <si>
    <t>KAPI NO</t>
  </si>
  <si>
    <t>ADA</t>
  </si>
  <si>
    <t>PARSEL</t>
  </si>
  <si>
    <t>ALANI
(m²)</t>
  </si>
  <si>
    <t>CİNSİ</t>
  </si>
  <si>
    <t>MUH.BEDEL
AYLIK (TL)</t>
  </si>
  <si>
    <t xml:space="preserve">
GEÇİCİ TEMİNAT VE EK TEMİNAT
(%3-+%20) 
TOPLAM (TL)
</t>
  </si>
  <si>
    <t>İHALE 
TARİHİ</t>
  </si>
  <si>
    <t>İHALE 
SAATİ</t>
  </si>
  <si>
    <t>H-14-38</t>
  </si>
  <si>
    <t>422190014038 </t>
  </si>
  <si>
    <t>KONYA </t>
  </si>
  <si>
    <t>KARAPINAR </t>
  </si>
  <si>
    <t>SELİMİYE KÜLLİYESİ </t>
  </si>
  <si>
    <t>2-4/5</t>
  </si>
  <si>
    <t>162 </t>
  </si>
  <si>
    <t>1,2,5,6 </t>
  </si>
  <si>
    <t>5 </t>
  </si>
  <si>
    <t>DÜKKAN</t>
  </si>
  <si>
    <t>H-14-40</t>
  </si>
  <si>
    <t>422190014040 </t>
  </si>
  <si>
    <t>2-4/7</t>
  </si>
  <si>
    <t>H-14-63</t>
  </si>
  <si>
    <t>KONYA</t>
  </si>
  <si>
    <t>8/11</t>
  </si>
  <si>
    <t>1,2,5,6</t>
  </si>
  <si>
    <t>H-14-70</t>
  </si>
  <si>
    <t>422190014070 </t>
  </si>
  <si>
    <t>2-4/D</t>
  </si>
  <si>
    <t>12,5 </t>
  </si>
  <si>
    <t>H-14-73</t>
  </si>
  <si>
    <t>422190014073 </t>
  </si>
  <si>
    <t>2-4/G </t>
  </si>
  <si>
    <t>H-14-74</t>
  </si>
  <si>
    <t>422190014074 </t>
  </si>
  <si>
    <t>2-4/H</t>
  </si>
  <si>
    <t>H-14-75</t>
  </si>
  <si>
    <t>422190014075 </t>
  </si>
  <si>
    <t>2-4/I</t>
  </si>
  <si>
    <t>H-14-77</t>
  </si>
  <si>
    <t>422190014077 </t>
  </si>
  <si>
    <t>2-4/L</t>
  </si>
  <si>
    <t>H-14-80</t>
  </si>
  <si>
    <t>422190014080 </t>
  </si>
  <si>
    <t>2-4/O</t>
  </si>
  <si>
    <t>H-14-81</t>
  </si>
  <si>
    <t>422190014081 </t>
  </si>
  <si>
    <t>2-4/P</t>
  </si>
  <si>
    <t>H-14-82</t>
  </si>
  <si>
    <t>422190014082 </t>
  </si>
  <si>
    <t>2-4/R</t>
  </si>
  <si>
    <t>H-14-84</t>
  </si>
  <si>
    <t>422190014084 </t>
  </si>
  <si>
    <t>2-4/T </t>
  </si>
  <si>
    <t>H-14-85</t>
  </si>
  <si>
    <t>422190014085 </t>
  </si>
  <si>
    <t>2-4/U</t>
  </si>
  <si>
    <t>H-14-87</t>
  </si>
  <si>
    <t>422190014087 </t>
  </si>
  <si>
    <t>1-3/A</t>
  </si>
  <si>
    <t>H-14-88</t>
  </si>
  <si>
    <t>422190014088 </t>
  </si>
  <si>
    <t>1-3/B</t>
  </si>
  <si>
    <t>13,475 </t>
  </si>
  <si>
    <t>H-14-89</t>
  </si>
  <si>
    <t>422190014089 </t>
  </si>
  <si>
    <t>1-3/C</t>
  </si>
  <si>
    <t>H-14-90</t>
  </si>
  <si>
    <t>422190014090 </t>
  </si>
  <si>
    <t>1-3/D</t>
  </si>
  <si>
    <t>H-14-91</t>
  </si>
  <si>
    <t>422190014091 </t>
  </si>
  <si>
    <t>1-3/E</t>
  </si>
  <si>
    <t>H-14-92</t>
  </si>
  <si>
    <t>422190014092 </t>
  </si>
  <si>
    <t>1-3/F</t>
  </si>
  <si>
    <t>H-14-93</t>
  </si>
  <si>
    <t>422190014093 </t>
  </si>
  <si>
    <t>1-3/G</t>
  </si>
  <si>
    <t>H-14-97</t>
  </si>
  <si>
    <t>422190014097 </t>
  </si>
  <si>
    <t>1-3/L</t>
  </si>
  <si>
    <t>H-14-104</t>
  </si>
  <si>
    <t>3-3/A</t>
  </si>
  <si>
    <t>A-76</t>
  </si>
  <si>
    <t>421250076000 </t>
  </si>
  <si>
    <t>KARATAY </t>
  </si>
  <si>
    <t>ŞEMSİ TEBRİZİ 
(HACI MAHMUT İŞHANI)</t>
  </si>
  <si>
    <t>225 </t>
  </si>
  <si>
    <t>88 </t>
  </si>
  <si>
    <t>12,6 </t>
  </si>
  <si>
    <t>BÜRO</t>
  </si>
  <si>
    <t>Enfiyeci</t>
  </si>
  <si>
    <t>KARATAY</t>
  </si>
  <si>
    <t>AKÇEŞME</t>
  </si>
  <si>
    <t>A-178-01</t>
  </si>
  <si>
    <t>MERAM </t>
  </si>
  <si>
    <t>MELİKŞAH</t>
  </si>
  <si>
    <t>KOMPLE BİNA</t>
  </si>
  <si>
    <t>A-79-29</t>
  </si>
  <si>
    <t>421260079029 </t>
  </si>
  <si>
    <t>ŞÜKRAN 
(2.VAKIF İŞHANI)</t>
  </si>
  <si>
    <t>2-A</t>
  </si>
  <si>
    <t>896 </t>
  </si>
  <si>
    <t>1 </t>
  </si>
  <si>
    <t>16 </t>
  </si>
  <si>
    <t>A-79-30</t>
  </si>
  <si>
    <t>421260079030 </t>
  </si>
  <si>
    <t>2-B</t>
  </si>
  <si>
    <t>15 </t>
  </si>
  <si>
    <t>A-79-32</t>
  </si>
  <si>
    <t>421260079032 </t>
  </si>
  <si>
    <t>ZK-4</t>
  </si>
  <si>
    <t>A-79-33</t>
  </si>
  <si>
    <t>ŞÜKRAN 
(2. Vakıf İşhanı)</t>
  </si>
  <si>
    <t>2-F</t>
  </si>
  <si>
    <t>A-79-56</t>
  </si>
  <si>
    <t>421260079056 </t>
  </si>
  <si>
    <t>27,5 </t>
  </si>
  <si>
    <t>A-23</t>
  </si>
  <si>
    <t>421160023000 </t>
  </si>
  <si>
    <t>ILGIN </t>
  </si>
  <si>
    <t>AŞAĞI ÇİĞİL </t>
  </si>
  <si>
    <t>274 </t>
  </si>
  <si>
    <t>196,09 </t>
  </si>
  <si>
    <t>EV</t>
  </si>
  <si>
    <t>A-291</t>
  </si>
  <si>
    <t>421260291000 </t>
  </si>
  <si>
    <t>OSMAN GAZİ </t>
  </si>
  <si>
    <t>26591 </t>
  </si>
  <si>
    <t>3 </t>
  </si>
  <si>
    <t>100 </t>
  </si>
  <si>
    <t>A-216</t>
  </si>
  <si>
    <t>701010216000 </t>
  </si>
  <si>
    <t>KARAMAN </t>
  </si>
  <si>
    <t>MERKEZ </t>
  </si>
  <si>
    <t>BAŞKIŞLA </t>
  </si>
  <si>
    <t>294 </t>
  </si>
  <si>
    <t>116 </t>
  </si>
  <si>
    <t>KERPİÇ EV</t>
  </si>
  <si>
    <t>A-3</t>
  </si>
  <si>
    <t>421040003000 </t>
  </si>
  <si>
    <t>ALTINEKİN </t>
  </si>
  <si>
    <t>SARNIÇ KÖYÜ </t>
  </si>
  <si>
    <t>25 </t>
  </si>
  <si>
    <t>2327 </t>
  </si>
  <si>
    <t>55 </t>
  </si>
  <si>
    <t>ODA</t>
  </si>
  <si>
    <t>A-208</t>
  </si>
  <si>
    <t>421260208000 </t>
  </si>
  <si>
    <t>KIZILÖREN</t>
  </si>
  <si>
    <t>205 </t>
  </si>
  <si>
    <t>HAN - (KANDEMİR HANI)</t>
  </si>
  <si>
    <t>A-20</t>
  </si>
  <si>
    <t>421040002000 </t>
  </si>
  <si>
    <t>KOÇYAKA KÖYÜ</t>
  </si>
  <si>
    <t>2365 </t>
  </si>
  <si>
    <t>10400 </t>
  </si>
  <si>
    <t>HAN - (ZULMANDA HANI)</t>
  </si>
  <si>
    <t>H-10</t>
  </si>
  <si>
    <t>BEYŞEHİR </t>
  </si>
  <si>
    <t>İÇERİŞEHİR</t>
  </si>
  <si>
    <t>İSMAİL AĞA MEDRESESİ</t>
  </si>
  <si>
    <t>A-61</t>
  </si>
  <si>
    <t>701010061000 </t>
  </si>
  <si>
    <t>MEDRESELİK </t>
  </si>
  <si>
    <t>553 </t>
  </si>
  <si>
    <t>HAN-(KOZAK HANI)</t>
  </si>
  <si>
    <t>A-64</t>
  </si>
  <si>
    <t>421010064000 </t>
  </si>
  <si>
    <t>SELÇUKLU </t>
  </si>
  <si>
    <t>HOCACİHAN </t>
  </si>
  <si>
    <t>20513 </t>
  </si>
  <si>
    <t>ARSA</t>
  </si>
  <si>
    <t>A-88</t>
  </si>
  <si>
    <t>NAKİPOĞLU </t>
  </si>
  <si>
    <t>A-103</t>
  </si>
  <si>
    <t>421260103000 </t>
  </si>
  <si>
    <t>SÜLEYMANŞAH </t>
  </si>
  <si>
    <t>3314 </t>
  </si>
  <si>
    <t>66 </t>
  </si>
  <si>
    <t>222,75 </t>
  </si>
  <si>
    <t>A-104</t>
  </si>
  <si>
    <t>421260104000 </t>
  </si>
  <si>
    <t>ALAVARDI </t>
  </si>
  <si>
    <t>17871 </t>
  </si>
  <si>
    <t>2 </t>
  </si>
  <si>
    <t>360,5 </t>
  </si>
  <si>
    <t>A-227</t>
  </si>
  <si>
    <t>421260227000 </t>
  </si>
  <si>
    <t>LALEBAHÇE </t>
  </si>
  <si>
    <t>23542 </t>
  </si>
  <si>
    <t>BA-20</t>
  </si>
  <si>
    <t>426260020000 </t>
  </si>
  <si>
    <t>BATI HADİMİ </t>
  </si>
  <si>
    <t>17288 </t>
  </si>
  <si>
    <t>2000 </t>
  </si>
  <si>
    <t>A-101</t>
  </si>
  <si>
    <t>AKSARAY</t>
  </si>
  <si>
    <t>MERKEZ</t>
  </si>
  <si>
    <t>EREĞLİ KAPI</t>
  </si>
  <si>
    <t>1-</t>
  </si>
  <si>
    <t>2-</t>
  </si>
  <si>
    <t>3-</t>
  </si>
  <si>
    <t>4-</t>
  </si>
  <si>
    <t>5-</t>
  </si>
  <si>
    <t>6-</t>
  </si>
  <si>
    <t>İhalenin onaylanmasından sonra yasal süre içerisinde talipli sözleşme yapmaya yanaşmadığı takdirde ihaleye girerken yatırmış olduğu geçici ve ek teminat,  Bütçe Kanunu hükümleri gereğince İdare Bütçesine irat kaydedilecektir.</t>
  </si>
  <si>
    <t>7-</t>
  </si>
  <si>
    <t>İhale ve sözleşme ile ilgili gazete ilan ücreti, noter harcı, pul vb.bütün masraflar kiracıya aittir. Sözleşmeden sonra taşınmazın yangın, hırsızlık ve doğal afetlere karşı, kullananları tarafından Genel Müdürlük adına sigortalanması zorunludur.</t>
  </si>
  <si>
    <t>8-</t>
  </si>
  <si>
    <t>9-</t>
  </si>
  <si>
    <t>Bu ilan kiralık yer talebi ile ilgili İdareye verilen dilekçelere duyuru mahiyetinde olup, ihaleye giren şahis taşınmazı görerek ihaleye girmiş sayılır.</t>
  </si>
  <si>
    <t>10-</t>
  </si>
  <si>
    <t>11-</t>
  </si>
  <si>
    <t xml:space="preserve">İhale listesinin; 1-22, 36, 37, 38 ve 39 sıralardaki taşınmazlar Eski Eser tescilli olup, kiracı bu konuda düzenlenen Eski Eser teknik şartnamesi hükümlerine uymak zorundadır. </t>
  </si>
  <si>
    <t>12-</t>
  </si>
  <si>
    <t>İbadethanelere 200 metreden yakın olan taşınmazlar Cafe, Kırathane, Müzik Evi vb. gürültü işlerde kullanılmayacaktır.</t>
  </si>
  <si>
    <t>13-</t>
  </si>
  <si>
    <t xml:space="preserve">İhale komisyonu taliplileri ihaleye çağırırken listede belirtilen sıraya bağlı olmayıp, ihaleyi istediği sırada yapmakla serbesttir. İhale Komisyonu gerekçesini belirtmek suretiyle ihaleyi yapıp yapmamakta serbesttir. </t>
  </si>
  <si>
    <t>14-</t>
  </si>
  <si>
    <t>Kiracı İdaremizin izni olmadan kirası altındaki taşınmazın kısmen veya tamamen başkasına kiralayamaz, kullanma hakkını veya sözleşmesini başkasına devir edemez, İdare izni olmadan devir, ortaklık ve iş değişikliği yapamaz.</t>
  </si>
  <si>
    <t>15-</t>
  </si>
  <si>
    <t>Mülkiyeti İdaremize ait, tapuda 205 ada, 56 parselde kayıtlı Kızılören Mescidinin; bakımı, güvenliği ve ibadete açık olması, listenin 36. sırasındaki  Kandemir Hanın kiracısı tarafından yerine getirilecektir.</t>
  </si>
  <si>
    <t>16-</t>
  </si>
  <si>
    <t>İhale listesinin 26.sırasındaki taşınmaz toplam 18 daire olup, pansiyon ve benzeri amaçla kiraya verilecektir.</t>
  </si>
  <si>
    <r>
      <t xml:space="preserve">Yukarıda özellikleri yazılı vakıf taşınmazlar  sözleşme tarihinden </t>
    </r>
    <r>
      <rPr>
        <b/>
        <sz val="12"/>
        <color indexed="8"/>
        <rFont val="Times New Roman"/>
        <family val="1"/>
      </rPr>
      <t>31.12.2013</t>
    </r>
    <r>
      <rPr>
        <sz val="12"/>
        <color indexed="8"/>
        <rFont val="Times New Roman"/>
        <family val="1"/>
      </rPr>
      <t xml:space="preserve"> tarihine kadar müddetle şartnamesi dahilinde 2886 Sayılı Devlet İhale Kanunun   45. maddesine göre açık teklif usulüyle kiraya verilecektir.</t>
    </r>
  </si>
  <si>
    <r>
      <t>Gayrimenkullerin ihalesi</t>
    </r>
    <r>
      <rPr>
        <b/>
        <sz val="12"/>
        <color indexed="8"/>
        <rFont val="Times New Roman"/>
        <family val="1"/>
      </rPr>
      <t xml:space="preserve"> 04.12.2012</t>
    </r>
    <r>
      <rPr>
        <sz val="12"/>
        <color indexed="8"/>
        <rFont val="Times New Roman"/>
        <family val="1"/>
      </rPr>
      <t xml:space="preserve"> günü saat </t>
    </r>
    <r>
      <rPr>
        <b/>
        <sz val="12"/>
        <color indexed="8"/>
        <rFont val="Times New Roman"/>
        <family val="1"/>
      </rPr>
      <t xml:space="preserve">10:00-12:00 </t>
    </r>
    <r>
      <rPr>
        <sz val="12"/>
        <color indexed="8"/>
        <rFont val="Times New Roman"/>
        <family val="1"/>
      </rPr>
      <t>saatleri arasında ilan liste sırasına uyulmaksızın Konya Vakıflar Bölge Müdürlüğü  Şems-i Tebrizi Mahallesi 1. Vakıf işhanı  3.katta bulunan İhale Salonunda yapılacaktır.</t>
    </r>
  </si>
  <si>
    <r>
      <t xml:space="preserve">İstekliler 2886 sayılı Devlet İhale yasası uyarınca hazırlayacakları; </t>
    </r>
    <r>
      <rPr>
        <b/>
        <sz val="12"/>
        <color indexed="8"/>
        <rFont val="Times New Roman"/>
        <family val="1"/>
      </rPr>
      <t>Nüfus Cüzdanı Fotokopisi, Yerleşim Yeri Belgesi, T.C. Kimlik Numarası, Vergi Numarasını ve Geçici ve Ek Teminat Makbuzunu</t>
    </r>
    <r>
      <rPr>
        <sz val="12"/>
        <color indexed="8"/>
        <rFont val="Times New Roman"/>
        <family val="1"/>
      </rPr>
      <t xml:space="preserve"> ibraz edeceklerdir.</t>
    </r>
  </si>
  <si>
    <r>
      <t xml:space="preserve">Şirket olarak katılacaklar ise Şirket ortklarının hise durumları, şirketteki görevlerini belirten son durum gösterir ticari sicil gazetesi, </t>
    </r>
    <r>
      <rPr>
        <b/>
        <sz val="12"/>
        <color indexed="8"/>
        <rFont val="Times New Roman"/>
        <family val="1"/>
      </rPr>
      <t>tasdikli ticaret yada sanayi odası sicil kaydı, faaliyet belgesi, şirket ana sözleşmesi, imza sirküleri,şirket yetkilisinin nüfus cüzdan fotokopisi, tebligat edresi ve yetki belgesini ibraz edecektir.</t>
    </r>
  </si>
  <si>
    <r>
      <t xml:space="preserve">İsteklilerin yukarıda istenilen belgelerle birlikte </t>
    </r>
    <r>
      <rPr>
        <b/>
        <sz val="12"/>
        <color indexed="8"/>
        <rFont val="Times New Roman"/>
        <family val="1"/>
      </rPr>
      <t>04.12.2012</t>
    </r>
    <r>
      <rPr>
        <sz val="12"/>
        <color indexed="8"/>
        <rFont val="Times New Roman"/>
        <family val="1"/>
      </rPr>
      <t xml:space="preserve"> günü saat: </t>
    </r>
    <r>
      <rPr>
        <b/>
        <sz val="12"/>
        <color indexed="8"/>
        <rFont val="Times New Roman"/>
        <family val="1"/>
      </rPr>
      <t>10:00</t>
    </r>
    <r>
      <rPr>
        <sz val="12"/>
        <color indexed="8"/>
        <rFont val="Times New Roman"/>
        <family val="1"/>
      </rPr>
      <t>'a</t>
    </r>
    <r>
      <rPr>
        <b/>
        <sz val="12"/>
        <color indexed="8"/>
        <rFont val="Times New Roman"/>
        <family val="1"/>
      </rPr>
      <t xml:space="preserve"> </t>
    </r>
    <r>
      <rPr>
        <sz val="12"/>
        <color indexed="8"/>
        <rFont val="Times New Roman"/>
        <family val="1"/>
      </rPr>
      <t xml:space="preserve">kadar Bölge Müdürlüğümüze ait </t>
    </r>
    <r>
      <rPr>
        <b/>
        <sz val="12"/>
        <color indexed="8"/>
        <rFont val="Times New Roman"/>
        <family val="1"/>
      </rPr>
      <t>Vakıflar Bankası Konya Merkez Şubesinde bulunan TR 57 00015 00158007295184422</t>
    </r>
    <r>
      <rPr>
        <sz val="12"/>
        <color indexed="8"/>
        <rFont val="Times New Roman"/>
        <family val="1"/>
      </rPr>
      <t xml:space="preserve"> no'lu hesaba Geçici ve Ek teminatı yatırmaları gerekmektedir. Teminatlar limit içi süresiz teminat mektubu, devlet tahvili yada nakit TL olarak kabul edilecektir.</t>
    </r>
  </si>
  <si>
    <r>
      <t>Vakıf taşınmazlar mevcut durumları ile ihale edilecek olup, Kiracı Elektrik ve su abonesini kendi üzerine alacak ve bunlara tahakkuk edecek bedeli doğrudan ilgili kuruluşa yatıracaktır. Geçici ve ek teminat sözleşme yapıldıktan sonra iade edilecektir.Geçi ve ek teminatların geri ödemeleri, Katılımcıların Banka Hesap Numaralarına aktarılacaktır.(Banka Hesap Numaraları olmayanların herhangi bir bankadan hesap açtırması gerekmektedir.</t>
    </r>
    <r>
      <rPr>
        <b/>
        <sz val="12"/>
        <color indexed="8"/>
        <rFont val="Times New Roman"/>
        <family val="1"/>
      </rPr>
      <t>İdaremiz gayrımenkulleri kira STOPAJ vergisinden muaftır.</t>
    </r>
  </si>
  <si>
    <t>Bu taşınmazların kira bedelleri her ayın 5. günü mesai sonuna kadar peşin olarak ödenir. Süresinde Ödenmeyen idare alacaklarına 5737 sayılı Vakıflar Kanununun 77. Maddesi gereğince 6183 sayılı amme alacaklarının tahsili usulü hakkındaki kanun hükümleri uygulanır.Genel ve Özel şartlar mesai saatleri içerisinde Bölge Müdürlüğümüz ihale bürosunda görülebilir.</t>
  </si>
</sst>
</file>

<file path=xl/styles.xml><?xml version="1.0" encoding="utf-8"?>
<styleSheet xmlns="http://schemas.openxmlformats.org/spreadsheetml/2006/main">
  <numFmts count="1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hh:mm;@"/>
    <numFmt numFmtId="168" formatCode="#,##0\ _T_L"/>
    <numFmt numFmtId="169" formatCode="mmm/yyyy"/>
  </numFmts>
  <fonts count="49">
    <font>
      <sz val="10"/>
      <name val="Arial Tur"/>
      <family val="0"/>
    </font>
    <font>
      <u val="single"/>
      <sz val="10"/>
      <color indexed="20"/>
      <name val="Arial Tur"/>
      <family val="0"/>
    </font>
    <font>
      <u val="single"/>
      <sz val="10"/>
      <color indexed="12"/>
      <name val="Arial Tur"/>
      <family val="0"/>
    </font>
    <font>
      <b/>
      <sz val="9"/>
      <name val="Times New Roman"/>
      <family val="1"/>
    </font>
    <font>
      <sz val="9"/>
      <name val="Times New Roman"/>
      <family val="1"/>
    </font>
    <font>
      <b/>
      <sz val="7"/>
      <color indexed="8"/>
      <name val="Times New Roman"/>
      <family val="1"/>
    </font>
    <font>
      <b/>
      <sz val="9"/>
      <color indexed="8"/>
      <name val="Times New Roman"/>
      <family val="1"/>
    </font>
    <font>
      <sz val="7"/>
      <name val="Times New Roman"/>
      <family val="1"/>
    </font>
    <font>
      <b/>
      <sz val="7"/>
      <name val="Times New Roman"/>
      <family val="1"/>
    </font>
    <font>
      <sz val="7"/>
      <color indexed="8"/>
      <name val="Times New Roman"/>
      <family val="1"/>
    </font>
    <font>
      <b/>
      <sz val="10"/>
      <color indexed="8"/>
      <name val="Times New Roman"/>
      <family val="1"/>
    </font>
    <font>
      <sz val="9"/>
      <color indexed="8"/>
      <name val="Arial Tur"/>
      <family val="0"/>
    </font>
    <font>
      <sz val="12"/>
      <color indexed="8"/>
      <name val="Times New Roman"/>
      <family val="1"/>
    </font>
    <font>
      <b/>
      <sz val="12"/>
      <color indexed="8"/>
      <name val="Times New Roman"/>
      <family val="1"/>
    </font>
    <font>
      <sz val="9"/>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41"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38">
    <xf numFmtId="0" fontId="0" fillId="0" borderId="0" xfId="0" applyAlignment="1">
      <alignment/>
    </xf>
    <xf numFmtId="0" fontId="4" fillId="0" borderId="0"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1" fontId="8" fillId="0" borderId="10" xfId="0" applyNumberFormat="1" applyFont="1" applyFill="1" applyBorder="1" applyAlignment="1">
      <alignment horizontal="center" vertical="center"/>
    </xf>
    <xf numFmtId="4" fontId="3" fillId="0" borderId="10" xfId="0" applyNumberFormat="1" applyFont="1" applyFill="1" applyBorder="1" applyAlignment="1">
      <alignment horizontal="right" vertical="center"/>
    </xf>
    <xf numFmtId="4" fontId="3" fillId="0" borderId="10" xfId="0" applyNumberFormat="1" applyFont="1" applyFill="1" applyBorder="1" applyAlignment="1">
      <alignment horizontal="center" vertical="center"/>
    </xf>
    <xf numFmtId="14" fontId="4" fillId="0" borderId="11" xfId="0" applyNumberFormat="1" applyFont="1" applyFill="1" applyBorder="1" applyAlignment="1">
      <alignment horizontal="center" vertical="center"/>
    </xf>
    <xf numFmtId="20" fontId="4"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1" fontId="8"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 fontId="7" fillId="0" borderId="10" xfId="0" applyNumberFormat="1" applyFont="1" applyFill="1" applyBorder="1" applyAlignment="1">
      <alignment horizontal="left" vertical="center" wrapText="1"/>
    </xf>
    <xf numFmtId="4" fontId="3" fillId="0" borderId="10" xfId="0" applyNumberFormat="1" applyFont="1" applyFill="1" applyBorder="1" applyAlignment="1">
      <alignment horizontal="right" vertical="center" wrapText="1"/>
    </xf>
    <xf numFmtId="0" fontId="9" fillId="0" borderId="10" xfId="0" applyFont="1" applyFill="1" applyBorder="1" applyAlignment="1">
      <alignment horizontal="left" vertical="center"/>
    </xf>
    <xf numFmtId="1" fontId="5" fillId="0" borderId="10" xfId="0" applyNumberFormat="1" applyFont="1" applyFill="1" applyBorder="1" applyAlignment="1">
      <alignment horizontal="center" vertical="center"/>
    </xf>
    <xf numFmtId="4" fontId="10" fillId="0" borderId="10" xfId="0" applyNumberFormat="1" applyFont="1" applyFill="1" applyBorder="1" applyAlignment="1">
      <alignment horizontal="right" vertical="center"/>
    </xf>
    <xf numFmtId="4" fontId="6" fillId="0" borderId="10" xfId="0" applyNumberFormat="1" applyFont="1" applyFill="1" applyBorder="1" applyAlignment="1">
      <alignment horizontal="right" vertical="center"/>
    </xf>
    <xf numFmtId="0" fontId="11" fillId="0" borderId="0" xfId="0" applyFont="1" applyFill="1" applyBorder="1" applyAlignment="1">
      <alignment/>
    </xf>
    <xf numFmtId="0" fontId="12" fillId="0" borderId="0" xfId="0" applyFont="1" applyFill="1" applyBorder="1" applyAlignment="1">
      <alignment vertical="top" wrapText="1"/>
    </xf>
    <xf numFmtId="0" fontId="14" fillId="0" borderId="0" xfId="0" applyFont="1" applyFill="1" applyBorder="1" applyAlignment="1">
      <alignment horizontal="left" vertical="center"/>
    </xf>
    <xf numFmtId="0" fontId="12" fillId="0" borderId="0" xfId="0" applyFont="1" applyFill="1" applyBorder="1" applyAlignment="1">
      <alignment vertical="top"/>
    </xf>
    <xf numFmtId="0" fontId="12" fillId="0" borderId="0" xfId="0" applyFont="1" applyFill="1" applyBorder="1" applyAlignment="1">
      <alignment vertical="center" wrapText="1"/>
    </xf>
    <xf numFmtId="0" fontId="12" fillId="0" borderId="0" xfId="0" applyFont="1" applyFill="1" applyBorder="1" applyAlignment="1">
      <alignment vertical="center"/>
    </xf>
    <xf numFmtId="168" fontId="12" fillId="0" borderId="0" xfId="0" applyNumberFormat="1" applyFont="1" applyFill="1" applyBorder="1" applyAlignment="1">
      <alignment vertical="center"/>
    </xf>
    <xf numFmtId="0" fontId="14" fillId="0" borderId="0" xfId="0" applyFont="1" applyFill="1" applyBorder="1" applyAlignment="1">
      <alignment horizontal="center"/>
    </xf>
    <xf numFmtId="0" fontId="4" fillId="0" borderId="0" xfId="0" applyFont="1" applyFill="1" applyBorder="1" applyAlignment="1">
      <alignment horizontal="center" vertical="center"/>
    </xf>
    <xf numFmtId="1" fontId="3" fillId="0" borderId="0" xfId="0" applyNumberFormat="1" applyFont="1" applyFill="1" applyBorder="1" applyAlignment="1">
      <alignment horizontal="center" vertical="center"/>
    </xf>
    <xf numFmtId="4" fontId="4" fillId="0" borderId="0" xfId="0" applyNumberFormat="1" applyFont="1" applyFill="1" applyBorder="1" applyAlignment="1">
      <alignment horizontal="left" vertical="center"/>
    </xf>
    <xf numFmtId="0" fontId="12" fillId="0" borderId="0" xfId="0" applyNumberFormat="1" applyFont="1" applyFill="1" applyBorder="1" applyAlignment="1">
      <alignment horizontal="justify" vertical="center" wrapText="1"/>
    </xf>
    <xf numFmtId="0" fontId="3" fillId="0" borderId="10" xfId="0" applyFont="1" applyFill="1" applyBorder="1" applyAlignment="1">
      <alignment horizontal="center"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5"/>
  <sheetViews>
    <sheetView showGridLines="0" tabSelected="1" zoomScalePageLayoutView="0" workbookViewId="0" topLeftCell="A47">
      <selection activeCell="C57" sqref="C57:O57"/>
    </sheetView>
  </sheetViews>
  <sheetFormatPr defaultColWidth="9.00390625" defaultRowHeight="12.75"/>
  <cols>
    <col min="1" max="1" width="5.25390625" style="33" customWidth="1"/>
    <col min="2" max="2" width="8.00390625" style="1" customWidth="1"/>
    <col min="3" max="3" width="12.25390625" style="34" customWidth="1"/>
    <col min="4" max="4" width="10.75390625" style="1" customWidth="1"/>
    <col min="5" max="5" width="12.375" style="1" customWidth="1"/>
    <col min="6" max="6" width="22.00390625" style="1" customWidth="1"/>
    <col min="7" max="7" width="8.125" style="1" customWidth="1"/>
    <col min="8" max="8" width="6.375" style="1" customWidth="1"/>
    <col min="9" max="9" width="7.375" style="1" customWidth="1"/>
    <col min="10" max="10" width="7.875" style="1" customWidth="1"/>
    <col min="11" max="11" width="23.125" style="1" customWidth="1"/>
    <col min="12" max="12" width="10.875" style="35" customWidth="1"/>
    <col min="13" max="13" width="28.875" style="35" customWidth="1"/>
    <col min="14" max="14" width="12.25390625" style="33" customWidth="1"/>
    <col min="15" max="15" width="9.25390625" style="33" customWidth="1"/>
    <col min="16" max="16" width="19.00390625" style="1" customWidth="1"/>
    <col min="17" max="17" width="28.00390625" style="1" customWidth="1"/>
    <col min="18" max="16384" width="9.125" style="1" customWidth="1"/>
  </cols>
  <sheetData>
    <row r="1" spans="1:15" ht="18" customHeight="1">
      <c r="A1" s="37" t="s">
        <v>0</v>
      </c>
      <c r="B1" s="37"/>
      <c r="C1" s="37"/>
      <c r="D1" s="37"/>
      <c r="E1" s="37"/>
      <c r="F1" s="37"/>
      <c r="G1" s="37"/>
      <c r="H1" s="37"/>
      <c r="I1" s="37"/>
      <c r="J1" s="37"/>
      <c r="K1" s="37"/>
      <c r="L1" s="37"/>
      <c r="M1" s="37"/>
      <c r="N1" s="37"/>
      <c r="O1" s="37"/>
    </row>
    <row r="2" spans="1:15" ht="41.25" customHeight="1">
      <c r="A2" s="2" t="s">
        <v>1</v>
      </c>
      <c r="B2" s="3" t="s">
        <v>2</v>
      </c>
      <c r="C2" s="4" t="s">
        <v>3</v>
      </c>
      <c r="D2" s="2" t="s">
        <v>4</v>
      </c>
      <c r="E2" s="2" t="s">
        <v>5</v>
      </c>
      <c r="F2" s="2" t="s">
        <v>6</v>
      </c>
      <c r="G2" s="2" t="s">
        <v>7</v>
      </c>
      <c r="H2" s="2" t="s">
        <v>8</v>
      </c>
      <c r="I2" s="2" t="s">
        <v>9</v>
      </c>
      <c r="J2" s="3" t="s">
        <v>10</v>
      </c>
      <c r="K2" s="2" t="s">
        <v>11</v>
      </c>
      <c r="L2" s="5" t="s">
        <v>12</v>
      </c>
      <c r="M2" s="6" t="s">
        <v>13</v>
      </c>
      <c r="N2" s="7" t="s">
        <v>14</v>
      </c>
      <c r="O2" s="7" t="s">
        <v>15</v>
      </c>
    </row>
    <row r="3" spans="1:15" ht="12">
      <c r="A3" s="8">
        <v>1</v>
      </c>
      <c r="B3" s="9" t="s">
        <v>16</v>
      </c>
      <c r="C3" s="10" t="s">
        <v>17</v>
      </c>
      <c r="D3" s="9" t="s">
        <v>18</v>
      </c>
      <c r="E3" s="9" t="s">
        <v>19</v>
      </c>
      <c r="F3" s="9" t="s">
        <v>20</v>
      </c>
      <c r="G3" s="8" t="s">
        <v>21</v>
      </c>
      <c r="H3" s="9" t="s">
        <v>22</v>
      </c>
      <c r="I3" s="9" t="s">
        <v>23</v>
      </c>
      <c r="J3" s="9" t="s">
        <v>24</v>
      </c>
      <c r="K3" s="9" t="s">
        <v>25</v>
      </c>
      <c r="L3" s="11">
        <v>65</v>
      </c>
      <c r="M3" s="12">
        <f aca="true" t="shared" si="0" ref="M3:M48">ROUNDUP(L3*12*0.23,0)</f>
        <v>180</v>
      </c>
      <c r="N3" s="13">
        <v>41247</v>
      </c>
      <c r="O3" s="14">
        <v>0.4375</v>
      </c>
    </row>
    <row r="4" spans="1:15" ht="12">
      <c r="A4" s="8">
        <v>2</v>
      </c>
      <c r="B4" s="9" t="s">
        <v>26</v>
      </c>
      <c r="C4" s="10" t="s">
        <v>27</v>
      </c>
      <c r="D4" s="9" t="s">
        <v>18</v>
      </c>
      <c r="E4" s="9" t="s">
        <v>19</v>
      </c>
      <c r="F4" s="9" t="s">
        <v>20</v>
      </c>
      <c r="G4" s="8" t="s">
        <v>28</v>
      </c>
      <c r="H4" s="9" t="s">
        <v>22</v>
      </c>
      <c r="I4" s="9" t="s">
        <v>23</v>
      </c>
      <c r="J4" s="9" t="s">
        <v>24</v>
      </c>
      <c r="K4" s="9" t="s">
        <v>25</v>
      </c>
      <c r="L4" s="11">
        <v>75</v>
      </c>
      <c r="M4" s="12">
        <f t="shared" si="0"/>
        <v>207</v>
      </c>
      <c r="N4" s="13">
        <v>41247</v>
      </c>
      <c r="O4" s="14">
        <v>0.4375</v>
      </c>
    </row>
    <row r="5" spans="1:15" ht="12">
      <c r="A5" s="8">
        <v>3</v>
      </c>
      <c r="B5" s="9" t="s">
        <v>29</v>
      </c>
      <c r="C5" s="10">
        <v>422190014063</v>
      </c>
      <c r="D5" s="9" t="s">
        <v>30</v>
      </c>
      <c r="E5" s="9" t="s">
        <v>19</v>
      </c>
      <c r="F5" s="9" t="s">
        <v>20</v>
      </c>
      <c r="G5" s="15" t="s">
        <v>31</v>
      </c>
      <c r="H5" s="9">
        <v>162</v>
      </c>
      <c r="I5" s="9" t="s">
        <v>32</v>
      </c>
      <c r="J5" s="9">
        <v>61</v>
      </c>
      <c r="K5" s="9" t="s">
        <v>25</v>
      </c>
      <c r="L5" s="11">
        <v>250</v>
      </c>
      <c r="M5" s="12">
        <f t="shared" si="0"/>
        <v>690</v>
      </c>
      <c r="N5" s="13">
        <v>41247</v>
      </c>
      <c r="O5" s="14">
        <v>0.4375</v>
      </c>
    </row>
    <row r="6" spans="1:15" ht="12">
      <c r="A6" s="8">
        <v>4</v>
      </c>
      <c r="B6" s="9" t="s">
        <v>33</v>
      </c>
      <c r="C6" s="10" t="s">
        <v>34</v>
      </c>
      <c r="D6" s="9" t="s">
        <v>18</v>
      </c>
      <c r="E6" s="9" t="s">
        <v>19</v>
      </c>
      <c r="F6" s="9" t="s">
        <v>20</v>
      </c>
      <c r="G6" s="8" t="s">
        <v>35</v>
      </c>
      <c r="H6" s="9" t="s">
        <v>22</v>
      </c>
      <c r="I6" s="9" t="s">
        <v>23</v>
      </c>
      <c r="J6" s="9" t="s">
        <v>36</v>
      </c>
      <c r="K6" s="9" t="s">
        <v>25</v>
      </c>
      <c r="L6" s="11">
        <v>150</v>
      </c>
      <c r="M6" s="12">
        <f t="shared" si="0"/>
        <v>414</v>
      </c>
      <c r="N6" s="13">
        <v>41247</v>
      </c>
      <c r="O6" s="14">
        <v>0.4375</v>
      </c>
    </row>
    <row r="7" spans="1:15" ht="12">
      <c r="A7" s="8">
        <v>5</v>
      </c>
      <c r="B7" s="9" t="s">
        <v>37</v>
      </c>
      <c r="C7" s="10" t="s">
        <v>38</v>
      </c>
      <c r="D7" s="9" t="s">
        <v>18</v>
      </c>
      <c r="E7" s="9" t="s">
        <v>19</v>
      </c>
      <c r="F7" s="9" t="s">
        <v>20</v>
      </c>
      <c r="G7" s="8" t="s">
        <v>39</v>
      </c>
      <c r="H7" s="9" t="s">
        <v>22</v>
      </c>
      <c r="I7" s="9" t="s">
        <v>23</v>
      </c>
      <c r="J7" s="9">
        <v>12.5</v>
      </c>
      <c r="K7" s="9" t="s">
        <v>25</v>
      </c>
      <c r="L7" s="11">
        <v>135</v>
      </c>
      <c r="M7" s="12">
        <f t="shared" si="0"/>
        <v>373</v>
      </c>
      <c r="N7" s="13">
        <v>41247</v>
      </c>
      <c r="O7" s="14">
        <v>0.4375</v>
      </c>
    </row>
    <row r="8" spans="1:15" ht="12">
      <c r="A8" s="8">
        <v>6</v>
      </c>
      <c r="B8" s="9" t="s">
        <v>40</v>
      </c>
      <c r="C8" s="10" t="s">
        <v>41</v>
      </c>
      <c r="D8" s="9" t="s">
        <v>18</v>
      </c>
      <c r="E8" s="9" t="s">
        <v>19</v>
      </c>
      <c r="F8" s="9" t="s">
        <v>20</v>
      </c>
      <c r="G8" s="8" t="s">
        <v>42</v>
      </c>
      <c r="H8" s="9" t="s">
        <v>22</v>
      </c>
      <c r="I8" s="9" t="s">
        <v>23</v>
      </c>
      <c r="J8" s="9" t="s">
        <v>36</v>
      </c>
      <c r="K8" s="9" t="s">
        <v>25</v>
      </c>
      <c r="L8" s="11">
        <v>120</v>
      </c>
      <c r="M8" s="12">
        <f t="shared" si="0"/>
        <v>332</v>
      </c>
      <c r="N8" s="13">
        <v>41247</v>
      </c>
      <c r="O8" s="14">
        <v>0.4375</v>
      </c>
    </row>
    <row r="9" spans="1:15" ht="12">
      <c r="A9" s="8">
        <v>7</v>
      </c>
      <c r="B9" s="9" t="s">
        <v>43</v>
      </c>
      <c r="C9" s="10" t="s">
        <v>44</v>
      </c>
      <c r="D9" s="9" t="s">
        <v>18</v>
      </c>
      <c r="E9" s="9" t="s">
        <v>19</v>
      </c>
      <c r="F9" s="9" t="s">
        <v>20</v>
      </c>
      <c r="G9" s="8" t="s">
        <v>45</v>
      </c>
      <c r="H9" s="9" t="s">
        <v>22</v>
      </c>
      <c r="I9" s="9" t="s">
        <v>23</v>
      </c>
      <c r="J9" s="9" t="s">
        <v>36</v>
      </c>
      <c r="K9" s="9" t="s">
        <v>25</v>
      </c>
      <c r="L9" s="11">
        <v>120</v>
      </c>
      <c r="M9" s="12">
        <f t="shared" si="0"/>
        <v>332</v>
      </c>
      <c r="N9" s="13">
        <v>41247</v>
      </c>
      <c r="O9" s="14">
        <v>0.4375</v>
      </c>
    </row>
    <row r="10" spans="1:15" ht="12">
      <c r="A10" s="8">
        <v>8</v>
      </c>
      <c r="B10" s="9" t="s">
        <v>46</v>
      </c>
      <c r="C10" s="10" t="s">
        <v>47</v>
      </c>
      <c r="D10" s="9" t="s">
        <v>18</v>
      </c>
      <c r="E10" s="9" t="s">
        <v>19</v>
      </c>
      <c r="F10" s="9" t="s">
        <v>20</v>
      </c>
      <c r="G10" s="8" t="s">
        <v>48</v>
      </c>
      <c r="H10" s="9" t="s">
        <v>22</v>
      </c>
      <c r="I10" s="9" t="s">
        <v>23</v>
      </c>
      <c r="J10" s="9" t="s">
        <v>36</v>
      </c>
      <c r="K10" s="9" t="s">
        <v>25</v>
      </c>
      <c r="L10" s="11">
        <v>120</v>
      </c>
      <c r="M10" s="12">
        <f t="shared" si="0"/>
        <v>332</v>
      </c>
      <c r="N10" s="13">
        <v>41247</v>
      </c>
      <c r="O10" s="14">
        <v>0.4375</v>
      </c>
    </row>
    <row r="11" spans="1:15" ht="12">
      <c r="A11" s="8">
        <v>9</v>
      </c>
      <c r="B11" s="9" t="s">
        <v>49</v>
      </c>
      <c r="C11" s="10" t="s">
        <v>50</v>
      </c>
      <c r="D11" s="9" t="s">
        <v>18</v>
      </c>
      <c r="E11" s="9" t="s">
        <v>19</v>
      </c>
      <c r="F11" s="9" t="s">
        <v>20</v>
      </c>
      <c r="G11" s="8" t="s">
        <v>51</v>
      </c>
      <c r="H11" s="9" t="s">
        <v>22</v>
      </c>
      <c r="I11" s="9" t="s">
        <v>23</v>
      </c>
      <c r="J11" s="9" t="s">
        <v>36</v>
      </c>
      <c r="K11" s="9" t="s">
        <v>25</v>
      </c>
      <c r="L11" s="11">
        <v>120</v>
      </c>
      <c r="M11" s="12">
        <f t="shared" si="0"/>
        <v>332</v>
      </c>
      <c r="N11" s="13">
        <v>41247</v>
      </c>
      <c r="O11" s="14">
        <v>0.4375</v>
      </c>
    </row>
    <row r="12" spans="1:15" ht="12">
      <c r="A12" s="8">
        <v>10</v>
      </c>
      <c r="B12" s="9" t="s">
        <v>52</v>
      </c>
      <c r="C12" s="10" t="s">
        <v>53</v>
      </c>
      <c r="D12" s="9" t="s">
        <v>18</v>
      </c>
      <c r="E12" s="9" t="s">
        <v>19</v>
      </c>
      <c r="F12" s="9" t="s">
        <v>20</v>
      </c>
      <c r="G12" s="8" t="s">
        <v>54</v>
      </c>
      <c r="H12" s="9" t="s">
        <v>22</v>
      </c>
      <c r="I12" s="9" t="s">
        <v>23</v>
      </c>
      <c r="J12" s="9" t="s">
        <v>36</v>
      </c>
      <c r="K12" s="9" t="s">
        <v>25</v>
      </c>
      <c r="L12" s="11">
        <v>110</v>
      </c>
      <c r="M12" s="12">
        <f t="shared" si="0"/>
        <v>304</v>
      </c>
      <c r="N12" s="13">
        <v>41247</v>
      </c>
      <c r="O12" s="14">
        <v>0.4375</v>
      </c>
    </row>
    <row r="13" spans="1:15" ht="12">
      <c r="A13" s="8">
        <v>11</v>
      </c>
      <c r="B13" s="9" t="s">
        <v>55</v>
      </c>
      <c r="C13" s="10" t="s">
        <v>56</v>
      </c>
      <c r="D13" s="9" t="s">
        <v>18</v>
      </c>
      <c r="E13" s="9" t="s">
        <v>19</v>
      </c>
      <c r="F13" s="9" t="s">
        <v>20</v>
      </c>
      <c r="G13" s="8" t="s">
        <v>57</v>
      </c>
      <c r="H13" s="9" t="s">
        <v>22</v>
      </c>
      <c r="I13" s="9" t="s">
        <v>23</v>
      </c>
      <c r="J13" s="9" t="s">
        <v>36</v>
      </c>
      <c r="K13" s="9" t="s">
        <v>25</v>
      </c>
      <c r="L13" s="11">
        <v>120</v>
      </c>
      <c r="M13" s="12">
        <f t="shared" si="0"/>
        <v>332</v>
      </c>
      <c r="N13" s="13">
        <v>41247</v>
      </c>
      <c r="O13" s="14">
        <v>0.4375</v>
      </c>
    </row>
    <row r="14" spans="1:15" ht="12">
      <c r="A14" s="8">
        <v>12</v>
      </c>
      <c r="B14" s="9" t="s">
        <v>58</v>
      </c>
      <c r="C14" s="10" t="s">
        <v>59</v>
      </c>
      <c r="D14" s="9" t="s">
        <v>18</v>
      </c>
      <c r="E14" s="9" t="s">
        <v>19</v>
      </c>
      <c r="F14" s="9" t="s">
        <v>20</v>
      </c>
      <c r="G14" s="8" t="s">
        <v>60</v>
      </c>
      <c r="H14" s="9" t="s">
        <v>22</v>
      </c>
      <c r="I14" s="9" t="s">
        <v>23</v>
      </c>
      <c r="J14" s="9">
        <v>12.5</v>
      </c>
      <c r="K14" s="9" t="s">
        <v>25</v>
      </c>
      <c r="L14" s="11">
        <v>150</v>
      </c>
      <c r="M14" s="12">
        <f t="shared" si="0"/>
        <v>414</v>
      </c>
      <c r="N14" s="13">
        <v>41247</v>
      </c>
      <c r="O14" s="14">
        <v>0.4375</v>
      </c>
    </row>
    <row r="15" spans="1:15" ht="12">
      <c r="A15" s="8">
        <v>13</v>
      </c>
      <c r="B15" s="9" t="s">
        <v>61</v>
      </c>
      <c r="C15" s="10" t="s">
        <v>62</v>
      </c>
      <c r="D15" s="9" t="s">
        <v>18</v>
      </c>
      <c r="E15" s="9" t="s">
        <v>19</v>
      </c>
      <c r="F15" s="9" t="s">
        <v>20</v>
      </c>
      <c r="G15" s="8" t="s">
        <v>63</v>
      </c>
      <c r="H15" s="9" t="s">
        <v>22</v>
      </c>
      <c r="I15" s="9" t="s">
        <v>23</v>
      </c>
      <c r="J15" s="9" t="s">
        <v>36</v>
      </c>
      <c r="K15" s="9" t="s">
        <v>25</v>
      </c>
      <c r="L15" s="11">
        <v>120</v>
      </c>
      <c r="M15" s="12">
        <f t="shared" si="0"/>
        <v>332</v>
      </c>
      <c r="N15" s="13">
        <v>41247</v>
      </c>
      <c r="O15" s="14">
        <v>0.4375</v>
      </c>
    </row>
    <row r="16" spans="1:15" ht="12">
      <c r="A16" s="8">
        <v>14</v>
      </c>
      <c r="B16" s="9" t="s">
        <v>64</v>
      </c>
      <c r="C16" s="10" t="s">
        <v>65</v>
      </c>
      <c r="D16" s="9" t="s">
        <v>18</v>
      </c>
      <c r="E16" s="9" t="s">
        <v>19</v>
      </c>
      <c r="F16" s="9" t="s">
        <v>20</v>
      </c>
      <c r="G16" s="8" t="s">
        <v>66</v>
      </c>
      <c r="H16" s="9">
        <v>162</v>
      </c>
      <c r="I16" s="9" t="s">
        <v>32</v>
      </c>
      <c r="J16" s="9">
        <v>13.475</v>
      </c>
      <c r="K16" s="9" t="s">
        <v>25</v>
      </c>
      <c r="L16" s="11">
        <v>160</v>
      </c>
      <c r="M16" s="12">
        <f t="shared" si="0"/>
        <v>442</v>
      </c>
      <c r="N16" s="13">
        <v>41247</v>
      </c>
      <c r="O16" s="14">
        <v>0.4375</v>
      </c>
    </row>
    <row r="17" spans="1:15" ht="12">
      <c r="A17" s="8">
        <v>15</v>
      </c>
      <c r="B17" s="9" t="s">
        <v>67</v>
      </c>
      <c r="C17" s="10" t="s">
        <v>68</v>
      </c>
      <c r="D17" s="9" t="s">
        <v>18</v>
      </c>
      <c r="E17" s="9" t="s">
        <v>19</v>
      </c>
      <c r="F17" s="9" t="s">
        <v>20</v>
      </c>
      <c r="G17" s="8" t="s">
        <v>69</v>
      </c>
      <c r="H17" s="9" t="s">
        <v>22</v>
      </c>
      <c r="I17" s="9" t="s">
        <v>23</v>
      </c>
      <c r="J17" s="9" t="s">
        <v>70</v>
      </c>
      <c r="K17" s="9" t="s">
        <v>25</v>
      </c>
      <c r="L17" s="11">
        <v>110</v>
      </c>
      <c r="M17" s="12">
        <f t="shared" si="0"/>
        <v>304</v>
      </c>
      <c r="N17" s="13">
        <v>41247</v>
      </c>
      <c r="O17" s="14">
        <v>0.4375</v>
      </c>
    </row>
    <row r="18" spans="1:15" ht="12">
      <c r="A18" s="8">
        <v>16</v>
      </c>
      <c r="B18" s="9" t="s">
        <v>71</v>
      </c>
      <c r="C18" s="10" t="s">
        <v>72</v>
      </c>
      <c r="D18" s="9" t="s">
        <v>18</v>
      </c>
      <c r="E18" s="9" t="s">
        <v>19</v>
      </c>
      <c r="F18" s="9" t="s">
        <v>20</v>
      </c>
      <c r="G18" s="8" t="s">
        <v>73</v>
      </c>
      <c r="H18" s="9" t="s">
        <v>22</v>
      </c>
      <c r="I18" s="9" t="s">
        <v>23</v>
      </c>
      <c r="J18" s="9" t="s">
        <v>70</v>
      </c>
      <c r="K18" s="9" t="s">
        <v>25</v>
      </c>
      <c r="L18" s="11">
        <v>110</v>
      </c>
      <c r="M18" s="12">
        <f t="shared" si="0"/>
        <v>304</v>
      </c>
      <c r="N18" s="13">
        <v>41247</v>
      </c>
      <c r="O18" s="14">
        <v>0.4375</v>
      </c>
    </row>
    <row r="19" spans="1:15" ht="12">
      <c r="A19" s="8">
        <v>17</v>
      </c>
      <c r="B19" s="9" t="s">
        <v>74</v>
      </c>
      <c r="C19" s="10" t="s">
        <v>75</v>
      </c>
      <c r="D19" s="9" t="s">
        <v>18</v>
      </c>
      <c r="E19" s="9" t="s">
        <v>19</v>
      </c>
      <c r="F19" s="9" t="s">
        <v>20</v>
      </c>
      <c r="G19" s="8" t="s">
        <v>76</v>
      </c>
      <c r="H19" s="9" t="s">
        <v>22</v>
      </c>
      <c r="I19" s="9" t="s">
        <v>23</v>
      </c>
      <c r="J19" s="9" t="s">
        <v>70</v>
      </c>
      <c r="K19" s="9" t="s">
        <v>25</v>
      </c>
      <c r="L19" s="11">
        <v>110</v>
      </c>
      <c r="M19" s="12">
        <f t="shared" si="0"/>
        <v>304</v>
      </c>
      <c r="N19" s="13">
        <v>41247</v>
      </c>
      <c r="O19" s="14">
        <v>0.4375</v>
      </c>
    </row>
    <row r="20" spans="1:15" ht="12">
      <c r="A20" s="8">
        <v>18</v>
      </c>
      <c r="B20" s="9" t="s">
        <v>77</v>
      </c>
      <c r="C20" s="10" t="s">
        <v>78</v>
      </c>
      <c r="D20" s="9" t="s">
        <v>18</v>
      </c>
      <c r="E20" s="9" t="s">
        <v>19</v>
      </c>
      <c r="F20" s="9" t="s">
        <v>20</v>
      </c>
      <c r="G20" s="8" t="s">
        <v>79</v>
      </c>
      <c r="H20" s="9" t="s">
        <v>22</v>
      </c>
      <c r="I20" s="9" t="s">
        <v>23</v>
      </c>
      <c r="J20" s="9" t="s">
        <v>70</v>
      </c>
      <c r="K20" s="9" t="s">
        <v>25</v>
      </c>
      <c r="L20" s="11">
        <v>110</v>
      </c>
      <c r="M20" s="12">
        <f t="shared" si="0"/>
        <v>304</v>
      </c>
      <c r="N20" s="13">
        <v>41247</v>
      </c>
      <c r="O20" s="14">
        <v>0.4375</v>
      </c>
    </row>
    <row r="21" spans="1:15" ht="12">
      <c r="A21" s="8">
        <v>19</v>
      </c>
      <c r="B21" s="9" t="s">
        <v>80</v>
      </c>
      <c r="C21" s="10" t="s">
        <v>81</v>
      </c>
      <c r="D21" s="9" t="s">
        <v>18</v>
      </c>
      <c r="E21" s="9" t="s">
        <v>19</v>
      </c>
      <c r="F21" s="9" t="s">
        <v>20</v>
      </c>
      <c r="G21" s="8" t="s">
        <v>82</v>
      </c>
      <c r="H21" s="9" t="s">
        <v>22</v>
      </c>
      <c r="I21" s="9" t="s">
        <v>23</v>
      </c>
      <c r="J21" s="9" t="s">
        <v>70</v>
      </c>
      <c r="K21" s="9" t="s">
        <v>25</v>
      </c>
      <c r="L21" s="11">
        <v>110</v>
      </c>
      <c r="M21" s="12">
        <f t="shared" si="0"/>
        <v>304</v>
      </c>
      <c r="N21" s="13">
        <v>41247</v>
      </c>
      <c r="O21" s="14">
        <v>0.4375</v>
      </c>
    </row>
    <row r="22" spans="1:15" ht="12">
      <c r="A22" s="8">
        <v>20</v>
      </c>
      <c r="B22" s="9" t="s">
        <v>83</v>
      </c>
      <c r="C22" s="10" t="s">
        <v>84</v>
      </c>
      <c r="D22" s="9" t="s">
        <v>18</v>
      </c>
      <c r="E22" s="9" t="s">
        <v>19</v>
      </c>
      <c r="F22" s="9" t="s">
        <v>20</v>
      </c>
      <c r="G22" s="8" t="s">
        <v>85</v>
      </c>
      <c r="H22" s="9" t="s">
        <v>22</v>
      </c>
      <c r="I22" s="9" t="s">
        <v>23</v>
      </c>
      <c r="J22" s="9" t="s">
        <v>70</v>
      </c>
      <c r="K22" s="9" t="s">
        <v>25</v>
      </c>
      <c r="L22" s="11">
        <v>110</v>
      </c>
      <c r="M22" s="12">
        <f t="shared" si="0"/>
        <v>304</v>
      </c>
      <c r="N22" s="13">
        <v>41247</v>
      </c>
      <c r="O22" s="14">
        <v>0.4375</v>
      </c>
    </row>
    <row r="23" spans="1:15" ht="12">
      <c r="A23" s="8">
        <v>21</v>
      </c>
      <c r="B23" s="9" t="s">
        <v>86</v>
      </c>
      <c r="C23" s="10" t="s">
        <v>87</v>
      </c>
      <c r="D23" s="9" t="s">
        <v>18</v>
      </c>
      <c r="E23" s="9" t="s">
        <v>19</v>
      </c>
      <c r="F23" s="9" t="s">
        <v>20</v>
      </c>
      <c r="G23" s="8" t="s">
        <v>88</v>
      </c>
      <c r="H23" s="9" t="s">
        <v>22</v>
      </c>
      <c r="I23" s="9" t="s">
        <v>23</v>
      </c>
      <c r="J23" s="9" t="s">
        <v>70</v>
      </c>
      <c r="K23" s="9" t="s">
        <v>25</v>
      </c>
      <c r="L23" s="11">
        <v>110</v>
      </c>
      <c r="M23" s="12">
        <f t="shared" si="0"/>
        <v>304</v>
      </c>
      <c r="N23" s="13">
        <v>41247</v>
      </c>
      <c r="O23" s="14">
        <v>0.4375</v>
      </c>
    </row>
    <row r="24" spans="1:15" ht="12">
      <c r="A24" s="8">
        <v>22</v>
      </c>
      <c r="B24" s="9" t="s">
        <v>89</v>
      </c>
      <c r="C24" s="10">
        <v>422190014104</v>
      </c>
      <c r="D24" s="9" t="s">
        <v>30</v>
      </c>
      <c r="E24" s="9" t="s">
        <v>19</v>
      </c>
      <c r="F24" s="9" t="s">
        <v>20</v>
      </c>
      <c r="G24" s="8" t="s">
        <v>90</v>
      </c>
      <c r="H24" s="9">
        <v>162</v>
      </c>
      <c r="I24" s="9" t="s">
        <v>32</v>
      </c>
      <c r="J24" s="9">
        <v>256</v>
      </c>
      <c r="K24" s="9" t="s">
        <v>25</v>
      </c>
      <c r="L24" s="11">
        <v>750</v>
      </c>
      <c r="M24" s="12">
        <f t="shared" si="0"/>
        <v>2070</v>
      </c>
      <c r="N24" s="13">
        <v>41247</v>
      </c>
      <c r="O24" s="14">
        <v>0.4375</v>
      </c>
    </row>
    <row r="25" spans="1:15" ht="21">
      <c r="A25" s="8">
        <v>23</v>
      </c>
      <c r="B25" s="9" t="s">
        <v>91</v>
      </c>
      <c r="C25" s="10" t="s">
        <v>92</v>
      </c>
      <c r="D25" s="9" t="s">
        <v>18</v>
      </c>
      <c r="E25" s="9" t="s">
        <v>93</v>
      </c>
      <c r="F25" s="16" t="s">
        <v>94</v>
      </c>
      <c r="G25" s="8">
        <v>99</v>
      </c>
      <c r="H25" s="9" t="s">
        <v>95</v>
      </c>
      <c r="I25" s="9" t="s">
        <v>96</v>
      </c>
      <c r="J25" s="9" t="s">
        <v>97</v>
      </c>
      <c r="K25" s="9" t="s">
        <v>98</v>
      </c>
      <c r="L25" s="11">
        <v>35</v>
      </c>
      <c r="M25" s="12">
        <f t="shared" si="0"/>
        <v>97</v>
      </c>
      <c r="N25" s="13">
        <v>41247</v>
      </c>
      <c r="O25" s="14">
        <v>0.4375</v>
      </c>
    </row>
    <row r="26" spans="1:15" ht="12">
      <c r="A26" s="8">
        <v>24</v>
      </c>
      <c r="B26" s="9" t="s">
        <v>99</v>
      </c>
      <c r="C26" s="10">
        <v>142</v>
      </c>
      <c r="D26" s="9" t="s">
        <v>30</v>
      </c>
      <c r="E26" s="9" t="s">
        <v>100</v>
      </c>
      <c r="F26" s="9" t="s">
        <v>101</v>
      </c>
      <c r="G26" s="8">
        <v>142</v>
      </c>
      <c r="H26" s="9">
        <v>17658</v>
      </c>
      <c r="I26" s="9">
        <v>1</v>
      </c>
      <c r="J26" s="9">
        <v>18.29</v>
      </c>
      <c r="K26" s="9" t="s">
        <v>25</v>
      </c>
      <c r="L26" s="11">
        <v>205</v>
      </c>
      <c r="M26" s="12">
        <f t="shared" si="0"/>
        <v>566</v>
      </c>
      <c r="N26" s="13">
        <v>41247</v>
      </c>
      <c r="O26" s="14">
        <v>0.4375</v>
      </c>
    </row>
    <row r="27" spans="1:15" ht="12">
      <c r="A27" s="8">
        <v>25</v>
      </c>
      <c r="B27" s="9" t="s">
        <v>99</v>
      </c>
      <c r="C27" s="10">
        <v>143</v>
      </c>
      <c r="D27" s="9" t="s">
        <v>30</v>
      </c>
      <c r="E27" s="9" t="s">
        <v>100</v>
      </c>
      <c r="F27" s="9" t="s">
        <v>101</v>
      </c>
      <c r="G27" s="8">
        <v>143</v>
      </c>
      <c r="H27" s="9">
        <v>17658</v>
      </c>
      <c r="I27" s="9">
        <v>1</v>
      </c>
      <c r="J27" s="9">
        <v>18.29</v>
      </c>
      <c r="K27" s="9" t="s">
        <v>25</v>
      </c>
      <c r="L27" s="11">
        <v>205</v>
      </c>
      <c r="M27" s="12">
        <f t="shared" si="0"/>
        <v>566</v>
      </c>
      <c r="N27" s="13">
        <v>41247</v>
      </c>
      <c r="O27" s="14">
        <v>0.4375</v>
      </c>
    </row>
    <row r="28" spans="1:15" ht="12">
      <c r="A28" s="8">
        <v>26</v>
      </c>
      <c r="B28" s="9" t="s">
        <v>102</v>
      </c>
      <c r="C28" s="10">
        <v>421260178001</v>
      </c>
      <c r="D28" s="9" t="s">
        <v>30</v>
      </c>
      <c r="E28" s="9" t="s">
        <v>103</v>
      </c>
      <c r="F28" s="9" t="s">
        <v>104</v>
      </c>
      <c r="G28" s="8"/>
      <c r="H28" s="9">
        <v>2645</v>
      </c>
      <c r="I28" s="9">
        <v>103</v>
      </c>
      <c r="J28" s="9">
        <v>2281.11</v>
      </c>
      <c r="K28" s="9" t="s">
        <v>105</v>
      </c>
      <c r="L28" s="11">
        <v>9000</v>
      </c>
      <c r="M28" s="12">
        <f t="shared" si="0"/>
        <v>24840</v>
      </c>
      <c r="N28" s="13">
        <v>41247</v>
      </c>
      <c r="O28" s="14">
        <v>0.4375</v>
      </c>
    </row>
    <row r="29" spans="1:15" ht="21">
      <c r="A29" s="8">
        <v>27</v>
      </c>
      <c r="B29" s="9" t="s">
        <v>106</v>
      </c>
      <c r="C29" s="10" t="s">
        <v>107</v>
      </c>
      <c r="D29" s="9" t="s">
        <v>18</v>
      </c>
      <c r="E29" s="9" t="s">
        <v>103</v>
      </c>
      <c r="F29" s="16" t="s">
        <v>108</v>
      </c>
      <c r="G29" s="8" t="s">
        <v>109</v>
      </c>
      <c r="H29" s="9" t="s">
        <v>110</v>
      </c>
      <c r="I29" s="9" t="s">
        <v>111</v>
      </c>
      <c r="J29" s="9" t="s">
        <v>112</v>
      </c>
      <c r="K29" s="9" t="s">
        <v>25</v>
      </c>
      <c r="L29" s="11">
        <v>275</v>
      </c>
      <c r="M29" s="12">
        <f t="shared" si="0"/>
        <v>759</v>
      </c>
      <c r="N29" s="13">
        <v>41247</v>
      </c>
      <c r="O29" s="14">
        <v>0.4375</v>
      </c>
    </row>
    <row r="30" spans="1:15" ht="21">
      <c r="A30" s="8">
        <v>28</v>
      </c>
      <c r="B30" s="9" t="s">
        <v>113</v>
      </c>
      <c r="C30" s="10" t="s">
        <v>114</v>
      </c>
      <c r="D30" s="9" t="s">
        <v>18</v>
      </c>
      <c r="E30" s="9" t="s">
        <v>103</v>
      </c>
      <c r="F30" s="16" t="s">
        <v>108</v>
      </c>
      <c r="G30" s="8" t="s">
        <v>115</v>
      </c>
      <c r="H30" s="9" t="s">
        <v>110</v>
      </c>
      <c r="I30" s="9" t="s">
        <v>111</v>
      </c>
      <c r="J30" s="9" t="s">
        <v>116</v>
      </c>
      <c r="K30" s="9" t="s">
        <v>25</v>
      </c>
      <c r="L30" s="11">
        <v>275</v>
      </c>
      <c r="M30" s="12">
        <f t="shared" si="0"/>
        <v>759</v>
      </c>
      <c r="N30" s="13">
        <v>41247</v>
      </c>
      <c r="O30" s="14">
        <v>0.4375</v>
      </c>
    </row>
    <row r="31" spans="1:15" ht="21">
      <c r="A31" s="8">
        <v>29</v>
      </c>
      <c r="B31" s="9" t="s">
        <v>117</v>
      </c>
      <c r="C31" s="10" t="s">
        <v>118</v>
      </c>
      <c r="D31" s="9" t="s">
        <v>18</v>
      </c>
      <c r="E31" s="9" t="s">
        <v>103</v>
      </c>
      <c r="F31" s="16" t="s">
        <v>108</v>
      </c>
      <c r="G31" s="8" t="s">
        <v>119</v>
      </c>
      <c r="H31" s="9" t="s">
        <v>110</v>
      </c>
      <c r="I31" s="9" t="s">
        <v>111</v>
      </c>
      <c r="J31" s="9" t="s">
        <v>112</v>
      </c>
      <c r="K31" s="9" t="s">
        <v>25</v>
      </c>
      <c r="L31" s="11">
        <v>375</v>
      </c>
      <c r="M31" s="12">
        <f t="shared" si="0"/>
        <v>1035</v>
      </c>
      <c r="N31" s="13">
        <v>41247</v>
      </c>
      <c r="O31" s="14">
        <v>0.4375</v>
      </c>
    </row>
    <row r="32" spans="1:15" ht="21">
      <c r="A32" s="8">
        <v>30</v>
      </c>
      <c r="B32" s="16" t="s">
        <v>120</v>
      </c>
      <c r="C32" s="17">
        <v>421260079033</v>
      </c>
      <c r="D32" s="16" t="s">
        <v>30</v>
      </c>
      <c r="E32" s="16" t="s">
        <v>103</v>
      </c>
      <c r="F32" s="16" t="s">
        <v>121</v>
      </c>
      <c r="G32" s="18" t="s">
        <v>122</v>
      </c>
      <c r="H32" s="16">
        <v>896</v>
      </c>
      <c r="I32" s="16">
        <v>1</v>
      </c>
      <c r="J32" s="19">
        <v>16</v>
      </c>
      <c r="K32" s="16" t="s">
        <v>25</v>
      </c>
      <c r="L32" s="20">
        <v>350</v>
      </c>
      <c r="M32" s="12">
        <f t="shared" si="0"/>
        <v>966</v>
      </c>
      <c r="N32" s="13">
        <v>41247</v>
      </c>
      <c r="O32" s="14">
        <v>0.4375</v>
      </c>
    </row>
    <row r="33" spans="1:15" ht="21">
      <c r="A33" s="8">
        <v>31</v>
      </c>
      <c r="B33" s="9" t="s">
        <v>123</v>
      </c>
      <c r="C33" s="10" t="s">
        <v>124</v>
      </c>
      <c r="D33" s="9" t="s">
        <v>18</v>
      </c>
      <c r="E33" s="9" t="s">
        <v>103</v>
      </c>
      <c r="F33" s="16" t="s">
        <v>108</v>
      </c>
      <c r="G33" s="8">
        <v>21</v>
      </c>
      <c r="H33" s="9" t="s">
        <v>110</v>
      </c>
      <c r="I33" s="9" t="s">
        <v>111</v>
      </c>
      <c r="J33" s="9" t="s">
        <v>125</v>
      </c>
      <c r="K33" s="9" t="s">
        <v>25</v>
      </c>
      <c r="L33" s="11">
        <v>400</v>
      </c>
      <c r="M33" s="12">
        <f t="shared" si="0"/>
        <v>1104</v>
      </c>
      <c r="N33" s="13">
        <v>41247</v>
      </c>
      <c r="O33" s="14">
        <v>0.4375</v>
      </c>
    </row>
    <row r="34" spans="1:15" ht="12">
      <c r="A34" s="8">
        <v>32</v>
      </c>
      <c r="B34" s="9" t="s">
        <v>126</v>
      </c>
      <c r="C34" s="10" t="s">
        <v>127</v>
      </c>
      <c r="D34" s="9" t="s">
        <v>18</v>
      </c>
      <c r="E34" s="9" t="s">
        <v>128</v>
      </c>
      <c r="F34" s="9" t="s">
        <v>129</v>
      </c>
      <c r="G34" s="8"/>
      <c r="H34" s="9" t="s">
        <v>130</v>
      </c>
      <c r="I34" s="9" t="s">
        <v>111</v>
      </c>
      <c r="J34" s="9" t="s">
        <v>131</v>
      </c>
      <c r="K34" s="9" t="s">
        <v>132</v>
      </c>
      <c r="L34" s="11">
        <v>30</v>
      </c>
      <c r="M34" s="12">
        <f t="shared" si="0"/>
        <v>83</v>
      </c>
      <c r="N34" s="13">
        <v>41247</v>
      </c>
      <c r="O34" s="14">
        <v>0.4375</v>
      </c>
    </row>
    <row r="35" spans="1:15" ht="12">
      <c r="A35" s="8">
        <v>33</v>
      </c>
      <c r="B35" s="9" t="s">
        <v>133</v>
      </c>
      <c r="C35" s="10" t="s">
        <v>134</v>
      </c>
      <c r="D35" s="9" t="s">
        <v>18</v>
      </c>
      <c r="E35" s="9" t="s">
        <v>103</v>
      </c>
      <c r="F35" s="9" t="s">
        <v>135</v>
      </c>
      <c r="G35" s="8"/>
      <c r="H35" s="9" t="s">
        <v>136</v>
      </c>
      <c r="I35" s="9" t="s">
        <v>137</v>
      </c>
      <c r="J35" s="9" t="s">
        <v>138</v>
      </c>
      <c r="K35" s="9" t="s">
        <v>132</v>
      </c>
      <c r="L35" s="11">
        <v>175</v>
      </c>
      <c r="M35" s="12">
        <f t="shared" si="0"/>
        <v>483</v>
      </c>
      <c r="N35" s="13">
        <v>41247</v>
      </c>
      <c r="O35" s="14">
        <v>0.4375</v>
      </c>
    </row>
    <row r="36" spans="1:15" ht="12">
      <c r="A36" s="8">
        <v>34</v>
      </c>
      <c r="B36" s="16" t="s">
        <v>139</v>
      </c>
      <c r="C36" s="17" t="s">
        <v>140</v>
      </c>
      <c r="D36" s="16" t="s">
        <v>141</v>
      </c>
      <c r="E36" s="16" t="s">
        <v>142</v>
      </c>
      <c r="F36" s="16" t="s">
        <v>143</v>
      </c>
      <c r="G36" s="18"/>
      <c r="H36" s="16"/>
      <c r="I36" s="16" t="s">
        <v>144</v>
      </c>
      <c r="J36" s="19" t="s">
        <v>145</v>
      </c>
      <c r="K36" s="16" t="s">
        <v>146</v>
      </c>
      <c r="L36" s="20">
        <v>15</v>
      </c>
      <c r="M36" s="12">
        <f t="shared" si="0"/>
        <v>42</v>
      </c>
      <c r="N36" s="13">
        <v>41247</v>
      </c>
      <c r="O36" s="14">
        <v>0.4375</v>
      </c>
    </row>
    <row r="37" spans="1:15" ht="12">
      <c r="A37" s="8">
        <v>35</v>
      </c>
      <c r="B37" s="16" t="s">
        <v>147</v>
      </c>
      <c r="C37" s="17" t="s">
        <v>148</v>
      </c>
      <c r="D37" s="16" t="s">
        <v>18</v>
      </c>
      <c r="E37" s="16" t="s">
        <v>149</v>
      </c>
      <c r="F37" s="16" t="s">
        <v>150</v>
      </c>
      <c r="G37" s="18"/>
      <c r="H37" s="16" t="s">
        <v>151</v>
      </c>
      <c r="I37" s="16" t="s">
        <v>152</v>
      </c>
      <c r="J37" s="19" t="s">
        <v>153</v>
      </c>
      <c r="K37" s="16" t="s">
        <v>154</v>
      </c>
      <c r="L37" s="20">
        <v>10</v>
      </c>
      <c r="M37" s="12">
        <f t="shared" si="0"/>
        <v>28</v>
      </c>
      <c r="N37" s="13">
        <v>41247</v>
      </c>
      <c r="O37" s="14">
        <v>0.4375</v>
      </c>
    </row>
    <row r="38" spans="1:15" ht="12.75">
      <c r="A38" s="8">
        <v>36</v>
      </c>
      <c r="B38" s="21" t="s">
        <v>155</v>
      </c>
      <c r="C38" s="22" t="s">
        <v>156</v>
      </c>
      <c r="D38" s="16" t="s">
        <v>18</v>
      </c>
      <c r="E38" s="16" t="s">
        <v>103</v>
      </c>
      <c r="F38" s="16" t="s">
        <v>157</v>
      </c>
      <c r="G38" s="18"/>
      <c r="H38" s="16" t="s">
        <v>158</v>
      </c>
      <c r="I38" s="16" t="s">
        <v>111</v>
      </c>
      <c r="J38" s="19">
        <v>36515.93</v>
      </c>
      <c r="K38" s="21" t="s">
        <v>159</v>
      </c>
      <c r="L38" s="23">
        <v>1750</v>
      </c>
      <c r="M38" s="12">
        <f t="shared" si="0"/>
        <v>4830</v>
      </c>
      <c r="N38" s="13">
        <v>41247</v>
      </c>
      <c r="O38" s="14">
        <v>0.4375</v>
      </c>
    </row>
    <row r="39" spans="1:15" ht="12">
      <c r="A39" s="8">
        <v>37</v>
      </c>
      <c r="B39" s="16" t="s">
        <v>160</v>
      </c>
      <c r="C39" s="17" t="s">
        <v>161</v>
      </c>
      <c r="D39" s="16" t="s">
        <v>18</v>
      </c>
      <c r="E39" s="16" t="s">
        <v>149</v>
      </c>
      <c r="F39" s="16" t="s">
        <v>162</v>
      </c>
      <c r="G39" s="18"/>
      <c r="H39" s="16"/>
      <c r="I39" s="16" t="s">
        <v>163</v>
      </c>
      <c r="J39" s="19" t="s">
        <v>164</v>
      </c>
      <c r="K39" s="16" t="s">
        <v>165</v>
      </c>
      <c r="L39" s="20">
        <v>40</v>
      </c>
      <c r="M39" s="12">
        <f t="shared" si="0"/>
        <v>111</v>
      </c>
      <c r="N39" s="13">
        <v>41247</v>
      </c>
      <c r="O39" s="14">
        <v>0.4375</v>
      </c>
    </row>
    <row r="40" spans="1:15" ht="12">
      <c r="A40" s="8">
        <v>38</v>
      </c>
      <c r="B40" s="16" t="s">
        <v>166</v>
      </c>
      <c r="C40" s="17">
        <v>422060010000</v>
      </c>
      <c r="D40" s="16" t="s">
        <v>30</v>
      </c>
      <c r="E40" s="16" t="s">
        <v>167</v>
      </c>
      <c r="F40" s="16" t="s">
        <v>168</v>
      </c>
      <c r="G40" s="18"/>
      <c r="H40" s="16">
        <v>180</v>
      </c>
      <c r="I40" s="16">
        <v>3</v>
      </c>
      <c r="J40" s="19">
        <v>467</v>
      </c>
      <c r="K40" s="16" t="s">
        <v>169</v>
      </c>
      <c r="L40" s="20">
        <v>210</v>
      </c>
      <c r="M40" s="12">
        <f t="shared" si="0"/>
        <v>580</v>
      </c>
      <c r="N40" s="13">
        <v>41247</v>
      </c>
      <c r="O40" s="14">
        <v>0.4375</v>
      </c>
    </row>
    <row r="41" spans="1:15" ht="12">
      <c r="A41" s="8">
        <v>39</v>
      </c>
      <c r="B41" s="21" t="s">
        <v>170</v>
      </c>
      <c r="C41" s="22" t="s">
        <v>171</v>
      </c>
      <c r="D41" s="16" t="s">
        <v>141</v>
      </c>
      <c r="E41" s="16" t="s">
        <v>142</v>
      </c>
      <c r="F41" s="16" t="s">
        <v>172</v>
      </c>
      <c r="G41" s="18"/>
      <c r="H41" s="16"/>
      <c r="I41" s="16" t="s">
        <v>173</v>
      </c>
      <c r="J41" s="19">
        <v>160.89</v>
      </c>
      <c r="K41" s="21" t="s">
        <v>174</v>
      </c>
      <c r="L41" s="24">
        <v>400</v>
      </c>
      <c r="M41" s="12">
        <f t="shared" si="0"/>
        <v>1104</v>
      </c>
      <c r="N41" s="13">
        <v>41247</v>
      </c>
      <c r="O41" s="14">
        <v>0.4375</v>
      </c>
    </row>
    <row r="42" spans="1:15" ht="12">
      <c r="A42" s="8">
        <v>40</v>
      </c>
      <c r="B42" s="9" t="s">
        <v>175</v>
      </c>
      <c r="C42" s="10" t="s">
        <v>176</v>
      </c>
      <c r="D42" s="9" t="s">
        <v>18</v>
      </c>
      <c r="E42" s="9" t="s">
        <v>177</v>
      </c>
      <c r="F42" s="9" t="s">
        <v>178</v>
      </c>
      <c r="G42" s="8"/>
      <c r="H42" s="9" t="s">
        <v>179</v>
      </c>
      <c r="I42" s="9" t="s">
        <v>111</v>
      </c>
      <c r="J42" s="9">
        <v>971</v>
      </c>
      <c r="K42" s="9" t="s">
        <v>180</v>
      </c>
      <c r="L42" s="11">
        <v>15</v>
      </c>
      <c r="M42" s="12">
        <f t="shared" si="0"/>
        <v>42</v>
      </c>
      <c r="N42" s="13">
        <v>41247</v>
      </c>
      <c r="O42" s="14">
        <v>0.4375</v>
      </c>
    </row>
    <row r="43" spans="1:15" ht="12">
      <c r="A43" s="8">
        <v>41</v>
      </c>
      <c r="B43" s="9" t="s">
        <v>181</v>
      </c>
      <c r="C43" s="10">
        <v>421250088000</v>
      </c>
      <c r="D43" s="9" t="s">
        <v>30</v>
      </c>
      <c r="E43" s="9" t="s">
        <v>100</v>
      </c>
      <c r="F43" s="9" t="s">
        <v>182</v>
      </c>
      <c r="G43" s="8"/>
      <c r="H43" s="9">
        <v>21463</v>
      </c>
      <c r="I43" s="9">
        <v>9</v>
      </c>
      <c r="J43" s="9">
        <v>745</v>
      </c>
      <c r="K43" s="9" t="s">
        <v>180</v>
      </c>
      <c r="L43" s="11">
        <v>10</v>
      </c>
      <c r="M43" s="12">
        <f t="shared" si="0"/>
        <v>28</v>
      </c>
      <c r="N43" s="13">
        <v>41247</v>
      </c>
      <c r="O43" s="14">
        <v>0.4375</v>
      </c>
    </row>
    <row r="44" spans="1:15" ht="12">
      <c r="A44" s="8">
        <v>42</v>
      </c>
      <c r="B44" s="9" t="s">
        <v>183</v>
      </c>
      <c r="C44" s="10" t="s">
        <v>184</v>
      </c>
      <c r="D44" s="9" t="s">
        <v>18</v>
      </c>
      <c r="E44" s="9" t="s">
        <v>103</v>
      </c>
      <c r="F44" s="9" t="s">
        <v>185</v>
      </c>
      <c r="G44" s="8"/>
      <c r="H44" s="9" t="s">
        <v>186</v>
      </c>
      <c r="I44" s="9" t="s">
        <v>187</v>
      </c>
      <c r="J44" s="9" t="s">
        <v>188</v>
      </c>
      <c r="K44" s="9" t="s">
        <v>180</v>
      </c>
      <c r="L44" s="11">
        <v>10</v>
      </c>
      <c r="M44" s="12">
        <f t="shared" si="0"/>
        <v>28</v>
      </c>
      <c r="N44" s="13">
        <v>41247</v>
      </c>
      <c r="O44" s="14">
        <v>0.4375</v>
      </c>
    </row>
    <row r="45" spans="1:15" ht="12">
      <c r="A45" s="8">
        <v>43</v>
      </c>
      <c r="B45" s="9" t="s">
        <v>189</v>
      </c>
      <c r="C45" s="10" t="s">
        <v>190</v>
      </c>
      <c r="D45" s="9" t="s">
        <v>18</v>
      </c>
      <c r="E45" s="9" t="s">
        <v>103</v>
      </c>
      <c r="F45" s="9" t="s">
        <v>191</v>
      </c>
      <c r="G45" s="8"/>
      <c r="H45" s="9" t="s">
        <v>192</v>
      </c>
      <c r="I45" s="9" t="s">
        <v>193</v>
      </c>
      <c r="J45" s="9" t="s">
        <v>194</v>
      </c>
      <c r="K45" s="9" t="s">
        <v>180</v>
      </c>
      <c r="L45" s="11">
        <v>10</v>
      </c>
      <c r="M45" s="12">
        <f t="shared" si="0"/>
        <v>28</v>
      </c>
      <c r="N45" s="13">
        <v>41247</v>
      </c>
      <c r="O45" s="14">
        <v>0.4375</v>
      </c>
    </row>
    <row r="46" spans="1:15" ht="12">
      <c r="A46" s="8">
        <v>44</v>
      </c>
      <c r="B46" s="9" t="s">
        <v>195</v>
      </c>
      <c r="C46" s="10" t="s">
        <v>196</v>
      </c>
      <c r="D46" s="9" t="s">
        <v>18</v>
      </c>
      <c r="E46" s="9" t="s">
        <v>103</v>
      </c>
      <c r="F46" s="9" t="s">
        <v>197</v>
      </c>
      <c r="G46" s="8"/>
      <c r="H46" s="9" t="s">
        <v>198</v>
      </c>
      <c r="I46" s="9" t="s">
        <v>193</v>
      </c>
      <c r="J46" s="9">
        <v>500</v>
      </c>
      <c r="K46" s="9" t="s">
        <v>180</v>
      </c>
      <c r="L46" s="11">
        <v>10</v>
      </c>
      <c r="M46" s="12">
        <f t="shared" si="0"/>
        <v>28</v>
      </c>
      <c r="N46" s="13">
        <v>41247</v>
      </c>
      <c r="O46" s="14">
        <v>0.4375</v>
      </c>
    </row>
    <row r="47" spans="1:15" ht="12">
      <c r="A47" s="8">
        <v>45</v>
      </c>
      <c r="B47" s="9" t="s">
        <v>199</v>
      </c>
      <c r="C47" s="10" t="s">
        <v>200</v>
      </c>
      <c r="D47" s="9" t="s">
        <v>18</v>
      </c>
      <c r="E47" s="9" t="s">
        <v>103</v>
      </c>
      <c r="F47" s="9" t="s">
        <v>201</v>
      </c>
      <c r="G47" s="8"/>
      <c r="H47" s="9" t="s">
        <v>202</v>
      </c>
      <c r="I47" s="9" t="s">
        <v>111</v>
      </c>
      <c r="J47" s="9" t="s">
        <v>203</v>
      </c>
      <c r="K47" s="9" t="s">
        <v>180</v>
      </c>
      <c r="L47" s="11">
        <v>50</v>
      </c>
      <c r="M47" s="12">
        <f t="shared" si="0"/>
        <v>138</v>
      </c>
      <c r="N47" s="13">
        <v>41247</v>
      </c>
      <c r="O47" s="14">
        <v>0.4375</v>
      </c>
    </row>
    <row r="48" spans="1:15" ht="12">
      <c r="A48" s="8">
        <v>46</v>
      </c>
      <c r="B48" s="9" t="s">
        <v>204</v>
      </c>
      <c r="C48" s="10">
        <v>681010101000</v>
      </c>
      <c r="D48" s="9" t="s">
        <v>205</v>
      </c>
      <c r="E48" s="9" t="s">
        <v>206</v>
      </c>
      <c r="F48" s="9" t="s">
        <v>207</v>
      </c>
      <c r="G48" s="8"/>
      <c r="H48" s="9">
        <v>5535</v>
      </c>
      <c r="I48" s="9">
        <v>7</v>
      </c>
      <c r="J48" s="9">
        <v>638</v>
      </c>
      <c r="K48" s="9" t="s">
        <v>180</v>
      </c>
      <c r="L48" s="11">
        <v>5</v>
      </c>
      <c r="M48" s="12">
        <f t="shared" si="0"/>
        <v>14</v>
      </c>
      <c r="N48" s="13">
        <v>41247</v>
      </c>
      <c r="O48" s="14">
        <v>0.4375</v>
      </c>
    </row>
    <row r="50" spans="1:15" s="27" customFormat="1" ht="30" customHeight="1">
      <c r="A50" s="25"/>
      <c r="B50" s="26" t="s">
        <v>208</v>
      </c>
      <c r="C50" s="36" t="s">
        <v>233</v>
      </c>
      <c r="D50" s="36"/>
      <c r="E50" s="36"/>
      <c r="F50" s="36"/>
      <c r="G50" s="36"/>
      <c r="H50" s="36"/>
      <c r="I50" s="36"/>
      <c r="J50" s="36"/>
      <c r="K50" s="36"/>
      <c r="L50" s="36"/>
      <c r="M50" s="36"/>
      <c r="N50" s="36"/>
      <c r="O50" s="36"/>
    </row>
    <row r="51" spans="1:15" s="27" customFormat="1" ht="29.25" customHeight="1">
      <c r="A51" s="25"/>
      <c r="B51" s="26" t="s">
        <v>209</v>
      </c>
      <c r="C51" s="36" t="s">
        <v>234</v>
      </c>
      <c r="D51" s="36"/>
      <c r="E51" s="36"/>
      <c r="F51" s="36"/>
      <c r="G51" s="36"/>
      <c r="H51" s="36"/>
      <c r="I51" s="36"/>
      <c r="J51" s="36"/>
      <c r="K51" s="36"/>
      <c r="L51" s="36"/>
      <c r="M51" s="36"/>
      <c r="N51" s="36"/>
      <c r="O51" s="36"/>
    </row>
    <row r="52" spans="1:15" s="27" customFormat="1" ht="28.5" customHeight="1">
      <c r="A52" s="25"/>
      <c r="B52" s="26" t="s">
        <v>210</v>
      </c>
      <c r="C52" s="36" t="s">
        <v>235</v>
      </c>
      <c r="D52" s="36"/>
      <c r="E52" s="36"/>
      <c r="F52" s="36"/>
      <c r="G52" s="36"/>
      <c r="H52" s="36"/>
      <c r="I52" s="36"/>
      <c r="J52" s="36"/>
      <c r="K52" s="36"/>
      <c r="L52" s="36"/>
      <c r="M52" s="36"/>
      <c r="N52" s="36"/>
      <c r="O52" s="36"/>
    </row>
    <row r="53" spans="1:15" s="27" customFormat="1" ht="27.75" customHeight="1">
      <c r="A53" s="25"/>
      <c r="B53" s="26" t="s">
        <v>211</v>
      </c>
      <c r="C53" s="36" t="s">
        <v>236</v>
      </c>
      <c r="D53" s="36"/>
      <c r="E53" s="36"/>
      <c r="F53" s="36"/>
      <c r="G53" s="36"/>
      <c r="H53" s="36"/>
      <c r="I53" s="36"/>
      <c r="J53" s="36"/>
      <c r="K53" s="36"/>
      <c r="L53" s="36"/>
      <c r="M53" s="36"/>
      <c r="N53" s="36"/>
      <c r="O53" s="36"/>
    </row>
    <row r="54" spans="1:15" s="27" customFormat="1" ht="32.25" customHeight="1">
      <c r="A54" s="25"/>
      <c r="B54" s="28" t="s">
        <v>212</v>
      </c>
      <c r="C54" s="36" t="s">
        <v>237</v>
      </c>
      <c r="D54" s="36"/>
      <c r="E54" s="36"/>
      <c r="F54" s="36"/>
      <c r="G54" s="36"/>
      <c r="H54" s="36"/>
      <c r="I54" s="36"/>
      <c r="J54" s="36"/>
      <c r="K54" s="36"/>
      <c r="L54" s="36"/>
      <c r="M54" s="36"/>
      <c r="N54" s="36"/>
      <c r="O54" s="36"/>
    </row>
    <row r="55" spans="1:15" s="27" customFormat="1" ht="30" customHeight="1">
      <c r="A55" s="25"/>
      <c r="B55" s="28" t="s">
        <v>213</v>
      </c>
      <c r="C55" s="36" t="s">
        <v>214</v>
      </c>
      <c r="D55" s="36"/>
      <c r="E55" s="36"/>
      <c r="F55" s="36"/>
      <c r="G55" s="36"/>
      <c r="H55" s="36"/>
      <c r="I55" s="36"/>
      <c r="J55" s="36"/>
      <c r="K55" s="36"/>
      <c r="L55" s="36"/>
      <c r="M55" s="36"/>
      <c r="N55" s="36"/>
      <c r="O55" s="36"/>
    </row>
    <row r="56" spans="1:15" s="27" customFormat="1" ht="28.5" customHeight="1">
      <c r="A56" s="25"/>
      <c r="B56" s="26" t="s">
        <v>215</v>
      </c>
      <c r="C56" s="36" t="s">
        <v>216</v>
      </c>
      <c r="D56" s="36"/>
      <c r="E56" s="36"/>
      <c r="F56" s="36"/>
      <c r="G56" s="36"/>
      <c r="H56" s="36"/>
      <c r="I56" s="36"/>
      <c r="J56" s="36"/>
      <c r="K56" s="36"/>
      <c r="L56" s="36"/>
      <c r="M56" s="36"/>
      <c r="N56" s="36"/>
      <c r="O56" s="36"/>
    </row>
    <row r="57" spans="1:15" s="27" customFormat="1" ht="45" customHeight="1">
      <c r="A57" s="25"/>
      <c r="B57" s="26" t="s">
        <v>217</v>
      </c>
      <c r="C57" s="36" t="s">
        <v>238</v>
      </c>
      <c r="D57" s="36"/>
      <c r="E57" s="36"/>
      <c r="F57" s="36"/>
      <c r="G57" s="36"/>
      <c r="H57" s="36"/>
      <c r="I57" s="36"/>
      <c r="J57" s="36"/>
      <c r="K57" s="36"/>
      <c r="L57" s="36"/>
      <c r="M57" s="36"/>
      <c r="N57" s="36"/>
      <c r="O57" s="36"/>
    </row>
    <row r="58" spans="1:15" s="27" customFormat="1" ht="15.75" customHeight="1">
      <c r="A58" s="25"/>
      <c r="B58" s="29" t="s">
        <v>218</v>
      </c>
      <c r="C58" s="36" t="s">
        <v>219</v>
      </c>
      <c r="D58" s="36"/>
      <c r="E58" s="36"/>
      <c r="F58" s="36"/>
      <c r="G58" s="36"/>
      <c r="H58" s="36"/>
      <c r="I58" s="36"/>
      <c r="J58" s="36"/>
      <c r="K58" s="36"/>
      <c r="L58" s="36"/>
      <c r="M58" s="36"/>
      <c r="N58" s="36"/>
      <c r="O58" s="36"/>
    </row>
    <row r="59" spans="1:15" s="27" customFormat="1" ht="30" customHeight="1">
      <c r="A59" s="25"/>
      <c r="B59" s="29" t="s">
        <v>220</v>
      </c>
      <c r="C59" s="36" t="s">
        <v>239</v>
      </c>
      <c r="D59" s="36"/>
      <c r="E59" s="36"/>
      <c r="F59" s="36"/>
      <c r="G59" s="36"/>
      <c r="H59" s="36"/>
      <c r="I59" s="36"/>
      <c r="J59" s="36"/>
      <c r="K59" s="36"/>
      <c r="L59" s="36"/>
      <c r="M59" s="36"/>
      <c r="N59" s="36"/>
      <c r="O59" s="36"/>
    </row>
    <row r="60" spans="1:15" s="27" customFormat="1" ht="21" customHeight="1">
      <c r="A60" s="25"/>
      <c r="B60" s="29" t="s">
        <v>221</v>
      </c>
      <c r="C60" s="36" t="s">
        <v>222</v>
      </c>
      <c r="D60" s="36"/>
      <c r="E60" s="36"/>
      <c r="F60" s="36"/>
      <c r="G60" s="36"/>
      <c r="H60" s="36"/>
      <c r="I60" s="36"/>
      <c r="J60" s="36"/>
      <c r="K60" s="36"/>
      <c r="L60" s="36"/>
      <c r="M60" s="36"/>
      <c r="N60" s="36"/>
      <c r="O60" s="36"/>
    </row>
    <row r="61" spans="1:15" s="27" customFormat="1" ht="17.25" customHeight="1">
      <c r="A61" s="25"/>
      <c r="B61" s="30" t="s">
        <v>223</v>
      </c>
      <c r="C61" s="36" t="s">
        <v>224</v>
      </c>
      <c r="D61" s="36"/>
      <c r="E61" s="36"/>
      <c r="F61" s="36"/>
      <c r="G61" s="36"/>
      <c r="H61" s="36"/>
      <c r="I61" s="36"/>
      <c r="J61" s="36"/>
      <c r="K61" s="36"/>
      <c r="L61" s="36"/>
      <c r="M61" s="36"/>
      <c r="N61" s="36"/>
      <c r="O61" s="36"/>
    </row>
    <row r="62" spans="1:15" s="27" customFormat="1" ht="27.75" customHeight="1">
      <c r="A62" s="25"/>
      <c r="B62" s="29" t="s">
        <v>225</v>
      </c>
      <c r="C62" s="36" t="s">
        <v>226</v>
      </c>
      <c r="D62" s="36"/>
      <c r="E62" s="36"/>
      <c r="F62" s="36"/>
      <c r="G62" s="36"/>
      <c r="H62" s="36"/>
      <c r="I62" s="36"/>
      <c r="J62" s="36"/>
      <c r="K62" s="36"/>
      <c r="L62" s="36"/>
      <c r="M62" s="36"/>
      <c r="N62" s="36"/>
      <c r="O62" s="36"/>
    </row>
    <row r="63" spans="1:15" s="27" customFormat="1" ht="27" customHeight="1">
      <c r="A63" s="25"/>
      <c r="B63" s="31" t="s">
        <v>227</v>
      </c>
      <c r="C63" s="36" t="s">
        <v>228</v>
      </c>
      <c r="D63" s="36"/>
      <c r="E63" s="36"/>
      <c r="F63" s="36"/>
      <c r="G63" s="36"/>
      <c r="H63" s="36"/>
      <c r="I63" s="36"/>
      <c r="J63" s="36"/>
      <c r="K63" s="36"/>
      <c r="L63" s="36"/>
      <c r="M63" s="36"/>
      <c r="N63" s="36"/>
      <c r="O63" s="36"/>
    </row>
    <row r="64" spans="1:15" s="27" customFormat="1" ht="39" customHeight="1">
      <c r="A64" s="32"/>
      <c r="B64" s="30" t="s">
        <v>229</v>
      </c>
      <c r="C64" s="36" t="s">
        <v>230</v>
      </c>
      <c r="D64" s="36"/>
      <c r="E64" s="36"/>
      <c r="F64" s="36"/>
      <c r="G64" s="36"/>
      <c r="H64" s="36"/>
      <c r="I64" s="36"/>
      <c r="J64" s="36"/>
      <c r="K64" s="36"/>
      <c r="L64" s="36"/>
      <c r="M64" s="36"/>
      <c r="N64" s="36"/>
      <c r="O64" s="36"/>
    </row>
    <row r="65" spans="2:15" ht="24.75" customHeight="1">
      <c r="B65" s="30" t="s">
        <v>231</v>
      </c>
      <c r="C65" s="36" t="s">
        <v>232</v>
      </c>
      <c r="D65" s="36"/>
      <c r="E65" s="36"/>
      <c r="F65" s="36"/>
      <c r="G65" s="36"/>
      <c r="H65" s="36"/>
      <c r="I65" s="36"/>
      <c r="J65" s="36"/>
      <c r="K65" s="36"/>
      <c r="L65" s="36"/>
      <c r="M65" s="36"/>
      <c r="N65" s="36"/>
      <c r="O65" s="36"/>
    </row>
  </sheetData>
  <sheetProtection/>
  <mergeCells count="17">
    <mergeCell ref="C53:O53"/>
    <mergeCell ref="C54:O54"/>
    <mergeCell ref="C55:O55"/>
    <mergeCell ref="C56:O56"/>
    <mergeCell ref="A1:O1"/>
    <mergeCell ref="C50:O50"/>
    <mergeCell ref="C51:O51"/>
    <mergeCell ref="C52:O52"/>
    <mergeCell ref="C65:O65"/>
    <mergeCell ref="C61:O61"/>
    <mergeCell ref="C62:O62"/>
    <mergeCell ref="C63:O63"/>
    <mergeCell ref="C64:O64"/>
    <mergeCell ref="C57:O57"/>
    <mergeCell ref="C58:O58"/>
    <mergeCell ref="C59:O59"/>
    <mergeCell ref="C60:O60"/>
  </mergeCells>
  <printOptions/>
  <pageMargins left="0.5905511811023623" right="0.5905511811023623" top="0.5905511811023623" bottom="0.3937007874015748" header="0.5118110236220472" footer="0.31496062992125984"/>
  <pageSetup horizontalDpi="600" verticalDpi="600" orientation="landscape" paperSize="9" scale="72" r:id="rId1"/>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Konya Vakıflar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ha.celik</dc:creator>
  <cp:keywords/>
  <dc:description/>
  <cp:lastModifiedBy>hp</cp:lastModifiedBy>
  <dcterms:created xsi:type="dcterms:W3CDTF">2012-11-14T11:15:41Z</dcterms:created>
  <dcterms:modified xsi:type="dcterms:W3CDTF">2012-11-20T13:06:21Z</dcterms:modified>
  <cp:category/>
  <cp:version/>
  <cp:contentType/>
  <cp:contentStatus/>
</cp:coreProperties>
</file>